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<sst xmlns="http://schemas.openxmlformats.org/spreadsheetml/2006/main" count="87" uniqueCount="79">
  <si>
    <t>2026年二道区一般公共预算收支转移支付表</t>
  </si>
  <si>
    <t>单位：万元</t>
  </si>
  <si>
    <t>收入部分</t>
  </si>
  <si>
    <t>支出部分</t>
  </si>
  <si>
    <t>序号</t>
  </si>
  <si>
    <t>摘要（科目）</t>
  </si>
  <si>
    <t>金额</t>
  </si>
  <si>
    <t xml:space="preserve"> 金额 </t>
  </si>
  <si>
    <t>一</t>
  </si>
  <si>
    <t>本年一般公共预算收入</t>
  </si>
  <si>
    <t>一般公共服务支出</t>
  </si>
  <si>
    <t>税收收入</t>
  </si>
  <si>
    <t>203</t>
  </si>
  <si>
    <t>国防支出</t>
  </si>
  <si>
    <t>增值税</t>
  </si>
  <si>
    <t>204</t>
  </si>
  <si>
    <t>公共安全支出</t>
  </si>
  <si>
    <t>企业所得税</t>
  </si>
  <si>
    <t>205</t>
  </si>
  <si>
    <t>教育支出</t>
  </si>
  <si>
    <t>个人所得税</t>
  </si>
  <si>
    <t>206</t>
  </si>
  <si>
    <t>科学技术支出</t>
  </si>
  <si>
    <t xml:space="preserve"> </t>
  </si>
  <si>
    <t>房产税</t>
  </si>
  <si>
    <t>207</t>
  </si>
  <si>
    <t>文化旅游体育与传媒支出</t>
  </si>
  <si>
    <t>车船税</t>
  </si>
  <si>
    <t>208</t>
  </si>
  <si>
    <t>社会保障和就业支出</t>
  </si>
  <si>
    <t>耕地占用税</t>
  </si>
  <si>
    <t>210</t>
  </si>
  <si>
    <t>卫生健康支出</t>
  </si>
  <si>
    <t>契税</t>
  </si>
  <si>
    <t>211</t>
  </si>
  <si>
    <t>节能环保支出</t>
  </si>
  <si>
    <t>212</t>
  </si>
  <si>
    <t>城乡社区支出</t>
  </si>
  <si>
    <t>213</t>
  </si>
  <si>
    <t>农林水支出</t>
  </si>
  <si>
    <t>非税收入</t>
  </si>
  <si>
    <t>214</t>
  </si>
  <si>
    <t>交通运输支出</t>
  </si>
  <si>
    <t>专项收入</t>
  </si>
  <si>
    <t>215</t>
  </si>
  <si>
    <t>资源勘探工业信息等支出</t>
  </si>
  <si>
    <t>行政事业性收费收入</t>
  </si>
  <si>
    <t>商业服务业等支出</t>
  </si>
  <si>
    <t>罚没收入</t>
  </si>
  <si>
    <t>金融支出</t>
  </si>
  <si>
    <t>国有资本经营收入</t>
  </si>
  <si>
    <t>住房保障支出</t>
  </si>
  <si>
    <t>国有资源（资产）有偿使用收入</t>
  </si>
  <si>
    <t>灾害防治及应急管理支出</t>
  </si>
  <si>
    <t>其他收入</t>
  </si>
  <si>
    <t>预备费</t>
  </si>
  <si>
    <t>债务付息支出</t>
  </si>
  <si>
    <t>债务发行费用支出</t>
  </si>
  <si>
    <t>其他支出</t>
  </si>
  <si>
    <t>二</t>
  </si>
  <si>
    <t>上级补助收入</t>
  </si>
  <si>
    <t>一般公共预算支出合计</t>
  </si>
  <si>
    <t>返还性收入</t>
  </si>
  <si>
    <t>上解上级支出</t>
  </si>
  <si>
    <t>一般性转移支付收入</t>
  </si>
  <si>
    <t>三</t>
  </si>
  <si>
    <t>地方政府一般债券还本支出</t>
  </si>
  <si>
    <t>专项转移支付收入</t>
  </si>
  <si>
    <t>四</t>
  </si>
  <si>
    <t>年终结余</t>
  </si>
  <si>
    <t>上年结转</t>
  </si>
  <si>
    <t>五</t>
  </si>
  <si>
    <t>安排预算稳定调节基金</t>
  </si>
  <si>
    <t>调入资金</t>
  </si>
  <si>
    <t>动用预算稳定调节基金</t>
  </si>
  <si>
    <t>六</t>
  </si>
  <si>
    <t>地方政府一般债务转贷收入</t>
  </si>
  <si>
    <t>一般公共预算收入总计</t>
  </si>
  <si>
    <t>一般公共预算支出总计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</si>
</sst>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sz val="24"/>
      <name val="黑体"/>
      <family val="3"/>
      <charset val="134"/>
    </font>
    <font>
      <sz val="12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3" fontId="0" fillId="2" borderId="6" xfId="0" applyNumberFormat="1" applyFill="1" applyBorder="1" applyAlignment="1">
      <alignment vertical="center" wrapText="1"/>
    </xf>
    <xf numFmtId="0" fontId="0" fillId="2" borderId="6" xfId="0" applyFill="1" applyBorder="1" applyAlignment="1">
      <alignment horizontal="right" vertical="center" wrapText="1"/>
    </xf>
    <xf numFmtId="0" fontId="2" fillId="3" borderId="7" xfId="49" applyFont="1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3" fontId="0" fillId="2" borderId="7" xfId="0" applyNumberForma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0" fillId="0" borderId="7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view="pageBreakPreview" zoomScale="80" zoomScaleNormal="100" topLeftCell="A19" workbookViewId="0">
      <selection activeCell="A1" sqref="A1:F1"/>
    </sheetView>
  </sheetViews>
  <sheetFormatPr defaultColWidth="9" defaultRowHeight="15.75"/>
  <cols>
    <col min="1" max="1" width="10.5" customWidth="1"/>
    <col min="2" max="2" width="24" customWidth="1"/>
    <col min="3" max="3" width="11.75" customWidth="1"/>
    <col min="5" max="5" width="24" customWidth="1"/>
    <col min="6" max="6" width="11.75" customWidth="1"/>
  </cols>
  <sheetData>
    <row r="1" ht="47" customHeight="1" spans="1:10">
      <c r="A1" s="1" t="s">
        <v>0</v>
      </c>
      <c r="B1" s="1"/>
      <c r="C1" s="1"/>
      <c r="D1" s="1"/>
      <c r="E1" s="1"/>
      <c r="F1" s="1"/>
    </row>
    <row r="2" ht="11" customHeight="1" spans="1:10">
      <c r="A2" s="2"/>
      <c r="B2" s="2"/>
      <c r="C2" s="2"/>
      <c r="D2" s="2"/>
      <c r="E2" s="3" t="s">
        <v>1</v>
      </c>
      <c r="F2" s="3"/>
    </row>
    <row r="3" ht="14.25" customHeight="1" spans="1:10">
      <c r="A3" s="4" t="s">
        <v>2</v>
      </c>
      <c r="B3" s="5"/>
      <c r="C3" s="6"/>
      <c r="D3" s="4" t="s">
        <v>3</v>
      </c>
      <c r="E3" s="5"/>
      <c r="F3" s="6"/>
    </row>
    <row r="4" spans="1:10">
      <c r="A4" s="7" t="s">
        <v>4</v>
      </c>
      <c r="B4" s="8" t="s">
        <v>5</v>
      </c>
      <c r="C4" s="8" t="s">
        <v>6</v>
      </c>
      <c r="D4" s="8" t="s">
        <v>4</v>
      </c>
      <c r="E4" s="8" t="s">
        <v>5</v>
      </c>
      <c r="F4" s="8" t="s">
        <v>7</v>
      </c>
    </row>
    <row r="5" ht="36.75" customHeight="1" spans="1:10">
      <c r="A5" s="9" t="s">
        <v>8</v>
      </c>
      <c r="B5" s="10" t="s">
        <v>9</v>
      </c>
      <c r="C5" s="11">
        <f>C6+C16</f>
        <v>60000</v>
      </c>
      <c r="D5" s="10">
        <v>201</v>
      </c>
      <c r="E5" s="10" t="s">
        <v>10</v>
      </c>
      <c r="F5" s="11">
        <v>57730</v>
      </c>
    </row>
    <row r="6" ht="36.75" customHeight="1" spans="1:10">
      <c r="A6" s="9">
        <v>101</v>
      </c>
      <c r="B6" s="10" t="s">
        <v>11</v>
      </c>
      <c r="C6" s="11">
        <f>SUM(C7:C15)</f>
        <v>46500</v>
      </c>
      <c r="D6" s="12" t="s">
        <v>12</v>
      </c>
      <c r="E6" s="10" t="s">
        <v>13</v>
      </c>
      <c r="F6" s="10">
        <v>110</v>
      </c>
    </row>
    <row r="7" ht="36.75" customHeight="1" spans="1:10">
      <c r="A7" s="9"/>
      <c r="B7" s="13" t="s">
        <v>14</v>
      </c>
      <c r="C7" s="11">
        <v>13000</v>
      </c>
      <c r="D7" s="12" t="s">
        <v>15</v>
      </c>
      <c r="E7" s="10" t="s">
        <v>16</v>
      </c>
      <c r="F7" s="11">
        <v>800</v>
      </c>
    </row>
    <row r="8" ht="36.75" customHeight="1" spans="1:10">
      <c r="A8" s="9"/>
      <c r="B8" s="13" t="s">
        <v>17</v>
      </c>
      <c r="C8" s="11">
        <v>5000</v>
      </c>
      <c r="D8" s="12" t="s">
        <v>18</v>
      </c>
      <c r="E8" s="10" t="s">
        <v>19</v>
      </c>
      <c r="F8" s="11">
        <v>57000</v>
      </c>
    </row>
    <row r="9" ht="36.75" customHeight="1" spans="1:10">
      <c r="A9" s="9"/>
      <c r="B9" s="13" t="s">
        <v>20</v>
      </c>
      <c r="C9" s="11">
        <v>4000</v>
      </c>
      <c r="D9" s="12" t="s">
        <v>21</v>
      </c>
      <c r="E9" s="10" t="s">
        <v>22</v>
      </c>
      <c r="F9" s="11">
        <v>150</v>
      </c>
      <c r="H9" t="s">
        <v>23</v>
      </c>
    </row>
    <row r="10" ht="36.75" customHeight="1" spans="1:10">
      <c r="A10" s="9"/>
      <c r="B10" s="13" t="s">
        <v>24</v>
      </c>
      <c r="C10" s="11">
        <v>4500</v>
      </c>
      <c r="D10" s="12" t="s">
        <v>25</v>
      </c>
      <c r="E10" s="10" t="s">
        <v>26</v>
      </c>
      <c r="F10" s="10">
        <v>500</v>
      </c>
    </row>
    <row r="11" ht="36.75" customHeight="1" spans="1:10">
      <c r="A11" s="9"/>
      <c r="B11" s="13" t="s">
        <v>27</v>
      </c>
      <c r="C11" s="11">
        <v>7500</v>
      </c>
      <c r="D11" s="12" t="s">
        <v>28</v>
      </c>
      <c r="E11" s="10" t="s">
        <v>29</v>
      </c>
      <c r="F11" s="11">
        <v>36000</v>
      </c>
    </row>
    <row r="12" ht="36.75" customHeight="1" spans="1:10">
      <c r="A12" s="9"/>
      <c r="B12" s="13" t="s">
        <v>30</v>
      </c>
      <c r="C12" s="11">
        <v>2500</v>
      </c>
      <c r="D12" s="12" t="s">
        <v>31</v>
      </c>
      <c r="E12" s="10" t="s">
        <v>32</v>
      </c>
      <c r="F12" s="11">
        <v>20000</v>
      </c>
    </row>
    <row r="13" ht="36.75" customHeight="1" spans="1:10">
      <c r="A13" s="9"/>
      <c r="B13" s="13" t="s">
        <v>33</v>
      </c>
      <c r="C13" s="11">
        <v>10000</v>
      </c>
      <c r="D13" s="12" t="s">
        <v>34</v>
      </c>
      <c r="E13" s="10" t="s">
        <v>35</v>
      </c>
      <c r="F13" s="10"/>
    </row>
    <row r="14" ht="36.75" customHeight="1" spans="1:10">
      <c r="A14" s="9"/>
      <c r="B14" s="10"/>
      <c r="C14" s="11"/>
      <c r="D14" s="12" t="s">
        <v>36</v>
      </c>
      <c r="E14" s="10" t="s">
        <v>37</v>
      </c>
      <c r="F14" s="11">
        <v>25000</v>
      </c>
      <c r="J14" t="s">
        <v>23</v>
      </c>
    </row>
    <row r="15" ht="36.75" customHeight="1" spans="1:10">
      <c r="A15" s="9"/>
      <c r="B15" s="10"/>
      <c r="C15" s="11"/>
      <c r="D15" s="12" t="s">
        <v>38</v>
      </c>
      <c r="E15" s="10" t="s">
        <v>39</v>
      </c>
      <c r="F15" s="11">
        <v>2000</v>
      </c>
    </row>
    <row r="16" ht="36.75" customHeight="1" spans="1:10">
      <c r="A16" s="9">
        <v>103</v>
      </c>
      <c r="B16" s="10" t="s">
        <v>40</v>
      </c>
      <c r="C16" s="11">
        <f>SUM(C17:C22)</f>
        <v>13500</v>
      </c>
      <c r="D16" s="12" t="s">
        <v>41</v>
      </c>
      <c r="E16" s="10" t="s">
        <v>42</v>
      </c>
      <c r="F16" s="11"/>
    </row>
    <row r="17" ht="36.75" customHeight="1" spans="1:6">
      <c r="A17" s="9"/>
      <c r="B17" s="10" t="s">
        <v>43</v>
      </c>
      <c r="C17" s="11">
        <v>2000</v>
      </c>
      <c r="D17" s="12" t="s">
        <v>44</v>
      </c>
      <c r="E17" s="14" t="s">
        <v>45</v>
      </c>
      <c r="F17" s="15">
        <v>503</v>
      </c>
    </row>
    <row r="18" ht="36.75" customHeight="1" spans="1:6">
      <c r="A18" s="9"/>
      <c r="B18" s="10" t="s">
        <v>46</v>
      </c>
      <c r="C18" s="11">
        <v>2000</v>
      </c>
      <c r="D18" s="11">
        <v>216</v>
      </c>
      <c r="E18" s="11" t="s">
        <v>47</v>
      </c>
      <c r="F18" s="11"/>
    </row>
    <row r="19" ht="36.75" customHeight="1" spans="1:6">
      <c r="A19" s="9"/>
      <c r="B19" s="10" t="s">
        <v>48</v>
      </c>
      <c r="C19" s="11">
        <v>4500</v>
      </c>
      <c r="D19" s="11">
        <v>217</v>
      </c>
      <c r="E19" s="11" t="s">
        <v>49</v>
      </c>
      <c r="F19" s="11"/>
    </row>
    <row r="20" ht="36.75" customHeight="1" spans="1:6">
      <c r="A20" s="9"/>
      <c r="B20" s="10" t="s">
        <v>50</v>
      </c>
      <c r="C20" s="11"/>
      <c r="D20" s="11">
        <v>221</v>
      </c>
      <c r="E20" s="11" t="s">
        <v>51</v>
      </c>
      <c r="F20" s="11">
        <v>8000</v>
      </c>
    </row>
    <row r="21" ht="36.75" customHeight="1" spans="1:6">
      <c r="A21" s="9"/>
      <c r="B21" s="10" t="s">
        <v>52</v>
      </c>
      <c r="C21" s="11">
        <v>5000</v>
      </c>
      <c r="D21" s="11">
        <v>224</v>
      </c>
      <c r="E21" s="11" t="s">
        <v>53</v>
      </c>
      <c r="F21" s="11">
        <v>1000</v>
      </c>
    </row>
    <row r="22" ht="36.75" customHeight="1" spans="1:6">
      <c r="A22" s="9"/>
      <c r="B22" s="10" t="s">
        <v>54</v>
      </c>
      <c r="C22" s="11"/>
      <c r="D22" s="11">
        <v>229</v>
      </c>
      <c r="E22" s="11" t="s">
        <v>55</v>
      </c>
      <c r="F22" s="11">
        <v>2200</v>
      </c>
    </row>
    <row r="23" ht="36.75" customHeight="1" spans="1:6">
      <c r="A23" s="9"/>
      <c r="B23" s="10"/>
      <c r="C23" s="11"/>
      <c r="D23" s="11">
        <v>232</v>
      </c>
      <c r="E23" s="11" t="s">
        <v>56</v>
      </c>
      <c r="F23" s="11">
        <v>9000</v>
      </c>
    </row>
    <row r="24" ht="36.75" customHeight="1" spans="1:6">
      <c r="A24" s="9"/>
      <c r="B24" s="10"/>
      <c r="C24" s="11"/>
      <c r="D24" s="10">
        <v>233</v>
      </c>
      <c r="E24" s="16" t="s">
        <v>57</v>
      </c>
      <c r="F24" s="11">
        <v>7</v>
      </c>
    </row>
    <row r="25" ht="36.75" customHeight="1" spans="1:6">
      <c r="A25" s="9"/>
      <c r="B25" s="10"/>
      <c r="C25" s="11"/>
      <c r="D25" s="10">
        <v>229</v>
      </c>
      <c r="E25" s="16" t="s">
        <v>58</v>
      </c>
      <c r="F25" s="10"/>
    </row>
    <row r="26" ht="36.75" customHeight="1" spans="1:6">
      <c r="A26" s="9" t="s">
        <v>59</v>
      </c>
      <c r="B26" s="10" t="s">
        <v>60</v>
      </c>
      <c r="C26" s="11">
        <f>SUM(C27:C29)</f>
        <v>121000</v>
      </c>
      <c r="D26" s="10" t="s">
        <v>8</v>
      </c>
      <c r="E26" s="10" t="s">
        <v>61</v>
      </c>
      <c r="F26" s="11">
        <f>SUM(F5:F25)</f>
        <v>220000</v>
      </c>
    </row>
    <row r="27" ht="36.75" customHeight="1" spans="1:6">
      <c r="A27" s="9">
        <v>11001</v>
      </c>
      <c r="B27" s="10" t="s">
        <v>62</v>
      </c>
      <c r="C27" s="11">
        <v>8900</v>
      </c>
      <c r="D27" s="10" t="s">
        <v>59</v>
      </c>
      <c r="E27" s="10" t="s">
        <v>63</v>
      </c>
      <c r="F27" s="10">
        <v>1000</v>
      </c>
    </row>
    <row r="28" ht="36.75" customHeight="1" spans="1:6">
      <c r="A28" s="9">
        <v>11002</v>
      </c>
      <c r="B28" s="10" t="s">
        <v>64</v>
      </c>
      <c r="C28" s="11">
        <v>96000</v>
      </c>
      <c r="D28" s="10" t="s">
        <v>65</v>
      </c>
      <c r="E28" s="10" t="s">
        <v>66</v>
      </c>
      <c r="F28" s="11"/>
    </row>
    <row r="29" ht="36.75" customHeight="1" spans="1:6">
      <c r="A29" s="9">
        <v>11003</v>
      </c>
      <c r="B29" s="10" t="s">
        <v>67</v>
      </c>
      <c r="C29" s="11">
        <v>16100</v>
      </c>
      <c r="D29" s="10" t="s">
        <v>68</v>
      </c>
      <c r="E29" s="10" t="s">
        <v>69</v>
      </c>
      <c r="F29" s="10"/>
    </row>
    <row r="30" ht="36.75" customHeight="1" spans="1:6">
      <c r="A30" s="14" t="s">
        <v>65</v>
      </c>
      <c r="B30" s="14" t="s">
        <v>70</v>
      </c>
      <c r="C30" s="15">
        <v>0</v>
      </c>
      <c r="D30" s="14" t="s">
        <v>71</v>
      </c>
      <c r="E30" s="14" t="s">
        <v>72</v>
      </c>
      <c r="F30" s="14"/>
    </row>
    <row r="31" ht="36.75" customHeight="1" spans="1:6">
      <c r="A31" s="14" t="s">
        <v>68</v>
      </c>
      <c r="B31" s="14" t="s">
        <v>73</v>
      </c>
      <c r="C31" s="15">
        <v>40000</v>
      </c>
      <c r="D31" s="17"/>
      <c r="E31" s="17"/>
      <c r="F31" s="17"/>
    </row>
    <row r="32" ht="36.75" customHeight="1" spans="1:6">
      <c r="A32" s="14" t="s">
        <v>71</v>
      </c>
      <c r="B32" s="14" t="s">
        <v>74</v>
      </c>
      <c r="C32" s="15"/>
      <c r="D32" s="14"/>
      <c r="E32" s="14"/>
      <c r="F32" s="14"/>
    </row>
    <row r="33" ht="36.75" customHeight="1" spans="1:6">
      <c r="A33" s="14" t="s">
        <v>75</v>
      </c>
      <c r="B33" s="14" t="s">
        <v>76</v>
      </c>
      <c r="C33" s="15"/>
      <c r="D33" s="14"/>
      <c r="E33" s="14"/>
      <c r="F33" s="14"/>
    </row>
    <row r="34" ht="36.75" customHeight="1" spans="1:6">
      <c r="A34" s="14"/>
      <c r="B34" s="14" t="s">
        <v>77</v>
      </c>
      <c r="C34" s="15">
        <f>C5+C26+C30+C31+C32+C33</f>
        <v>221000</v>
      </c>
      <c r="D34" s="14"/>
      <c r="E34" s="14" t="s">
        <v>78</v>
      </c>
      <c r="F34" s="15">
        <f>SUM(F26:F30)</f>
        <v>221000</v>
      </c>
    </row>
  </sheetData>
  <protectedRanges>
    <protectedRange sqref="F20" name="区域32_1"/>
    <protectedRange sqref="F21" name="区域33"/>
    <protectedRange sqref="F23" name="区域33_1"/>
  </protectedRanges>
  <mergeCells count="4">
    <mergeCell ref="A1:F1"/>
    <mergeCell ref="E2:F2"/>
    <mergeCell ref="A3:C3"/>
    <mergeCell ref="D3:F3"/>
  </mergeCells>
  <printOptions horizontalCentered="1"/>
  <pageMargins left="1.22013888888889" right="0.2" top="0.39" bottom="0.28" header="0.28" footer="0.2"/>
  <pageSetup paperSize="9" scale="68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7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75"/>
  <sheetData/>
  <pageMargins left="0.75" right="0.75" top="1" bottom="1" header="0.5" footer="0.5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2_1" rangeCreator="" othersAccessPermission="edit"/>
    <arrUserId title="区域33" rangeCreator="" othersAccessPermission="edit"/>
    <arrUserId title="区域33_1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Walker</cp:lastModifiedBy>
  <cp:revision>1</cp:revision>
  <dcterms:created xsi:type="dcterms:W3CDTF">2016-12-12T03:22:38Z</dcterms:created>
  <cp:lastPrinted>2016-12-12T03:27:58Z</cp:lastPrinted>
  <dcterms:modified xsi:type="dcterms:W3CDTF">2026-01-06T05:34:15Z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D857E27C91264351BCB3364D55599D55_13</vt:lpwstr>
  </property>
  <property fmtid="{D5CDD505-2E9C-101B-9397-08002B2CF9AE}" pid="4" name="CalculationRule">
    <vt:i4>0</vt:i4>
  </property>
</Properties>
</file>